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314B099F-6E9E-4316-A7E0-CFAC98531F4F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6" sheetId="1" r:id="rId1"/>
  </sheets>
  <definedNames>
    <definedName name="_xlnm._FilterDatabase" localSheetId="0" hidden="1">'2026'!$A$3:$J$23</definedName>
    <definedName name="_xlnm.Print_Area" localSheetId="0">'2026'!$A$1:$L$23</definedName>
    <definedName name="Z_06D04CD4_D354_445A_97DA_76D439337046_.wvu.FilterData" localSheetId="0" hidden="1">'2026'!$A$3:$J$23</definedName>
    <definedName name="Z_06DE10A5_8AD1_46FC_9721_D8652B5A1D2C_.wvu.FilterData" localSheetId="0" hidden="1">'2026'!$A$3:$J$23</definedName>
    <definedName name="Z_0BC20533_B5B9_4A39_99AF_1F1AFA4A7C92_.wvu.FilterData" localSheetId="0" hidden="1">'2026'!$A$3:$J$23</definedName>
    <definedName name="Z_18F10F39_7D24_4EF8_A4ED_4AB4D0467A69_.wvu.FilterData" localSheetId="0" hidden="1">'2026'!$A$3:$J$23</definedName>
    <definedName name="Z_1D10BA14_B43C_407A_B5FD_06934E78F4C2_.wvu.FilterData" localSheetId="0" hidden="1">'2026'!$A$3:$J$23</definedName>
    <definedName name="Z_1FD952FB_5886_47D8_AC91_F007D869D22F_.wvu.FilterData" localSheetId="0" hidden="1">'2026'!$A$3:$J$23</definedName>
    <definedName name="Z_2C401370_37CD_4DBF_A82F_925D1EB61050_.wvu.FilterData" localSheetId="0" hidden="1">'2026'!$A$3:$J$23</definedName>
    <definedName name="Z_2D6F281B_C5E8_4D5F_81EF_A4A6BCB3EB74_.wvu.FilterData" localSheetId="0" hidden="1">'2026'!$A$3:$J$23</definedName>
    <definedName name="Z_2E01850F_65EA_4BF4_83F6_ACEE2F9D6CBB_.wvu.FilterData" localSheetId="0" hidden="1">'2026'!$A$3:$J$23</definedName>
    <definedName name="Z_323D9EEF_5221_4693_B6F4_84BFA69B04DF_.wvu.FilterData" localSheetId="0" hidden="1">'2026'!$A$3:$J$23</definedName>
    <definedName name="Z_323D9EEF_5221_4693_B6F4_84BFA69B04DF_.wvu.PrintArea" localSheetId="0" hidden="1">'2026'!$A$1:$J$23</definedName>
    <definedName name="Z_3CD81BF3_BA24_4A42_A04E_48CF45118345_.wvu.FilterData" localSheetId="0" hidden="1">'2026'!$A$3:$J$23</definedName>
    <definedName name="Z_42AC042D_066D_41AD_B6EA_A7A228F98807_.wvu.FilterData" localSheetId="0" hidden="1">'2026'!$A$3:$J$23</definedName>
    <definedName name="Z_4BC3CD5C_CA66_4CF3_BADC_E49D698EE2A7_.wvu.FilterData" localSheetId="0" hidden="1">'2026'!$A$3:$J$23</definedName>
    <definedName name="Z_4E674E5D_1F8D_4BB7_8A76_B22D941D9C40_.wvu.FilterData" localSheetId="0" hidden="1">'2026'!$A$3:$J$23</definedName>
    <definedName name="Z_5A0F4B35_EF9B_4148_80F3_3BEEB5931938_.wvu.FilterData" localSheetId="0" hidden="1">'2026'!$A$3:$J$23</definedName>
    <definedName name="Z_5A0F4B35_EF9B_4148_80F3_3BEEB5931938_.wvu.PrintArea" localSheetId="0" hidden="1">'2026'!$A$1:$J$23</definedName>
    <definedName name="Z_6AAE7926_C9BC_4C3F_B6E0_63884779635C_.wvu.FilterData" localSheetId="0" hidden="1">'2026'!$A$3:$J$23</definedName>
    <definedName name="Z_6DFF773D_43BF_4D81_BABD_953C12CE9A8B_.wvu.FilterData" localSheetId="0" hidden="1">'2026'!$A$3:$J$23</definedName>
    <definedName name="Z_6DFF773D_43BF_4D81_BABD_953C12CE9A8B_.wvu.PrintArea" localSheetId="0" hidden="1">'2026'!$A$1:$J$23</definedName>
    <definedName name="Z_8A134DE5_D22D_4204_9418_ACFC4BA9185E_.wvu.FilterData" localSheetId="0" hidden="1">'2026'!$A$3:$J$23</definedName>
    <definedName name="Z_8A134DE5_D22D_4204_9418_ACFC4BA9185E_.wvu.PrintArea" localSheetId="0" hidden="1">'2026'!$A$1:$J$23</definedName>
    <definedName name="Z_9651408C_AFBA_4666_9506_1B1127A32AB8_.wvu.FilterData" localSheetId="0" hidden="1">'2026'!$A$3:$J$23</definedName>
    <definedName name="Z_9CA641CF_17B7_40DA_B28A_1BA46982BD0A_.wvu.FilterData" localSheetId="0" hidden="1">'2026'!$A$3:$J$23</definedName>
    <definedName name="Z_9D330438_0D42_4779_B6A6_0195CE2BB9FD_.wvu.FilterData" localSheetId="0" hidden="1">'2026'!$A$3:$J$23</definedName>
    <definedName name="Z_9D330438_0D42_4779_B6A6_0195CE2BB9FD_.wvu.PrintArea" localSheetId="0" hidden="1">'2026'!$A$1:$J$23</definedName>
    <definedName name="Z_9EB98E91_321E_4EA3_B880_0AD82AB4DBAB_.wvu.FilterData" localSheetId="0" hidden="1">'2026'!$A$3:$J$23</definedName>
    <definedName name="Z_9ED73E1D_0AB0_4CD8_80D6_2146B5C9C506_.wvu.FilterData" localSheetId="0" hidden="1">'2026'!$A$3:$J$23</definedName>
    <definedName name="Z_A8661695_3471_45E4_90DE_FA390009C84E_.wvu.FilterData" localSheetId="0" hidden="1">'2026'!$A$3:$J$23</definedName>
    <definedName name="Z_B150CE96_878A_4DB2_A157_865BD18B423E_.wvu.FilterData" localSheetId="0" hidden="1">'2026'!$A$3:$J$23</definedName>
    <definedName name="Z_B8D27F3E_2EFF_473D_A089_DA9DF1749A38_.wvu.FilterData" localSheetId="0" hidden="1">'2026'!$A$3:$J$23</definedName>
    <definedName name="Z_BA221AA8_A7C5_4684_B597_5446DE7C585D_.wvu.FilterData" localSheetId="0" hidden="1">'2026'!$A$3:$J$23</definedName>
    <definedName name="Z_C8E55051_F8F5_4DCC_8F81_120BE97150C1_.wvu.FilterData" localSheetId="0" hidden="1">'2026'!$A$3:$J$23</definedName>
    <definedName name="Z_CF4DE694_42DC_4766_A700_32098DD6919B_.wvu.FilterData" localSheetId="0" hidden="1">'2026'!$A$3:$J$23</definedName>
    <definedName name="Z_CF4DE694_42DC_4766_A700_32098DD6919B_.wvu.PrintArea" localSheetId="0" hidden="1">'2026'!$A$1:$J$23</definedName>
    <definedName name="Z_D56447D4_672F_4F41_8077_66016E9325C3_.wvu.FilterData" localSheetId="0" hidden="1">'2026'!$A$3:$J$23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<sst xmlns="http://schemas.openxmlformats.org/spreadsheetml/2006/main" count="159" uniqueCount="44">
  <si>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</si>
  <si>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</si>
  <si>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</si>
  <si>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</si>
  <si>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</si>
  <si>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</si>
  <si>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</si>
  <si>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</si>
  <si>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</si>
  <si>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</si>
  <si>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</si>
  <si>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</si>
  <si>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Sim</t>
  </si>
  <si>
    <t>Não</t>
  </si>
  <si>
    <t>-</t>
  </si>
  <si>
    <t>x</t>
  </si>
  <si>
    <t>Recurso Financeiro Executado</t>
  </si>
  <si>
    <t>Bancada de SP</t>
  </si>
  <si>
    <t>9678/2025</t>
  </si>
  <si>
    <t>SS Nº 003/2026</t>
  </si>
  <si>
    <t>Total em 2026</t>
  </si>
  <si>
    <t>9683/2026</t>
  </si>
  <si>
    <t>SS Nº 049/2026</t>
  </si>
  <si>
    <t>9599/2026</t>
  </si>
  <si>
    <t>Comissão de Assuntos Sociais - via Mara Gabrilli</t>
  </si>
  <si>
    <t>Alencar Santana</t>
  </si>
  <si>
    <t>10.986/26</t>
  </si>
  <si>
    <t>SS Nº 135/2026</t>
  </si>
  <si>
    <t>Baleia Rossi</t>
  </si>
  <si>
    <t>11.254/26</t>
  </si>
  <si>
    <t>SS Nº 149/2026</t>
  </si>
  <si>
    <t>11.208/26</t>
  </si>
  <si>
    <t>10.999/26</t>
  </si>
  <si>
    <t>11.500/26</t>
  </si>
  <si>
    <t>11.072/26</t>
  </si>
  <si>
    <t>Sâmia Bomfim</t>
  </si>
  <si>
    <t>11.347/26</t>
  </si>
  <si>
    <t>11.067/26</t>
  </si>
  <si>
    <t>11.168/26</t>
  </si>
  <si>
    <t>Tereza Cristina</t>
  </si>
  <si>
    <t>Comissão de Assuntos Sociais - via Marcos Pontes</t>
  </si>
  <si>
    <t>Luiza Erundina</t>
  </si>
  <si>
    <t>Valores Liberados até 31/07/26</t>
  </si>
  <si>
    <t>EMENDAS PARLAMENTARES VIA SES – REPASSES REALIZADOS PARA A FUNDAÇÃO FACULDADE DE MEDICINA CNPJ 56.577.059/0001-00 A PARTIR DE 2020 - EMENDAS INDICADAS EM 2026 (Mês de referência: 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</si>
</sst>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3"/>
  <sheetViews>
    <sheetView showGridLines="0" tabSelected="1" zoomScale="85" zoomScaleNormal="85" zoomScalePageLayoutView="85" workbookViewId="0">
      <selection activeCell="B5" sqref="B5"/>
    </sheetView>
  </sheetViews>
  <sheetFormatPr defaultColWidth="8.81640625" defaultRowHeight="14.4" x14ac:dyDescent="0.3"/>
  <cols>
    <col min="1" max="1" width="10.453125" style="11" customWidth="1"/>
    <col min="2" max="2" width="12.7265625" style="16" bestFit="1" customWidth="1"/>
    <col min="3" max="3" width="14.26953125" style="10" bestFit="1" customWidth="1"/>
    <col min="4" max="4" width="10.90625" style="10" bestFit="1" customWidth="1"/>
    <col min="5" max="5" width="16.1796875" style="10" customWidth="1"/>
    <col min="6" max="6" width="13.26953125" style="10" customWidth="1"/>
    <col min="7" max="7" width="10.7265625" style="11" customWidth="1"/>
    <col min="8" max="8" width="13" style="10" customWidth="1"/>
    <col min="9" max="10" width="11.7265625" style="10" customWidth="1"/>
    <col min="11" max="12" width="7.26953125" style="10" customWidth="1"/>
    <col min="13" max="16384" width="8.81640625" style="10"/>
  </cols>
  <sheetData>
    <row r="1" spans="1:12" ht="27.75" customHeight="1" x14ac:dyDescent="0.3">
      <c r="A1" s="26" t="s">
        <v>43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" customHeight="1" x14ac:dyDescent="0.3"/>
    <row r="3" spans="1:12" s="7" customFormat="1" ht="50.25" customHeight="1" x14ac:dyDescent="0.25">
      <c r="A3" s="9" t="s">
        <v>5</v>
      </c>
      <c r="B3" s="9" t="s">
        <v>4</v>
      </c>
      <c r="C3" s="9" t="s">
        <v>6</v>
      </c>
      <c r="D3" s="9" t="s">
        <v>42</v>
      </c>
      <c r="E3" s="9" t="s">
        <v>8</v>
      </c>
      <c r="F3" s="9" t="s">
        <v>0</v>
      </c>
      <c r="G3" s="27" t="s">
        <v>3</v>
      </c>
      <c r="H3" s="9" t="s">
        <v>7</v>
      </c>
      <c r="I3" s="9" t="s">
        <v>1</v>
      </c>
      <c r="J3" s="9" t="s">
        <v>2</v>
      </c>
      <c r="K3" s="24" t="s">
        <v>16</v>
      </c>
      <c r="L3" s="25"/>
    </row>
    <row r="4" spans="1:12" s="7" customFormat="1" ht="24" customHeight="1" x14ac:dyDescent="0.25">
      <c r="A4" s="13"/>
      <c r="B4" s="13"/>
      <c r="C4" s="13"/>
      <c r="D4" s="13"/>
      <c r="E4" s="13"/>
      <c r="F4" s="13"/>
      <c r="G4" s="28"/>
      <c r="H4" s="13"/>
      <c r="I4" s="13"/>
      <c r="J4" s="13"/>
      <c r="K4" s="14" t="s">
        <v>12</v>
      </c>
      <c r="L4" s="14" t="s">
        <v>13</v>
      </c>
    </row>
    <row r="5" spans="1:12" s="12" customFormat="1" ht="66.75" customHeight="1" x14ac:dyDescent="0.3">
      <c r="A5" s="15">
        <v>7125001</v>
      </c>
      <c r="B5" s="17" t="s">
        <v>17</v>
      </c>
      <c r="C5" s="18">
        <v>7085322</v>
      </c>
      <c r="D5" s="18">
        <v>7085322</v>
      </c>
      <c r="E5" s="1" t="s">
        <v>11</v>
      </c>
      <c r="F5" s="2" t="s">
        <v>9</v>
      </c>
      <c r="G5" s="3">
        <v>46030</v>
      </c>
      <c r="H5" s="2" t="s">
        <v>10</v>
      </c>
      <c r="I5" s="5" t="s">
        <v>18</v>
      </c>
      <c r="J5" s="4" t="s">
        <v>19</v>
      </c>
      <c r="K5" s="2" t="s">
        <v>14</v>
      </c>
      <c r="L5" s="2" t="s">
        <v>15</v>
      </c>
    </row>
    <row r="6" spans="1:12" s="12" customFormat="1" ht="66.75" customHeight="1" x14ac:dyDescent="0.3">
      <c r="A6" s="15">
        <v>7125001</v>
      </c>
      <c r="B6" s="17" t="s">
        <v>17</v>
      </c>
      <c r="C6" s="18">
        <v>3487799</v>
      </c>
      <c r="D6" s="18">
        <v>3487799</v>
      </c>
      <c r="E6" s="1" t="s">
        <v>11</v>
      </c>
      <c r="F6" s="2" t="s">
        <v>9</v>
      </c>
      <c r="G6" s="3">
        <v>46030</v>
      </c>
      <c r="H6" s="2" t="s">
        <v>10</v>
      </c>
      <c r="I6" s="5" t="s">
        <v>18</v>
      </c>
      <c r="J6" s="4" t="s">
        <v>19</v>
      </c>
      <c r="K6" s="2" t="s">
        <v>14</v>
      </c>
      <c r="L6" s="2" t="s">
        <v>15</v>
      </c>
    </row>
    <row r="7" spans="1:12" s="12" customFormat="1" ht="66.75" customHeight="1" x14ac:dyDescent="0.3">
      <c r="A7" s="15">
        <v>60060004</v>
      </c>
      <c r="B7" s="17" t="s">
        <v>24</v>
      </c>
      <c r="C7" s="18">
        <v>1100000</v>
      </c>
      <c r="D7" s="18">
        <v>1100000</v>
      </c>
      <c r="E7" s="1" t="s">
        <v>11</v>
      </c>
      <c r="F7" s="2" t="s">
        <v>9</v>
      </c>
      <c r="G7" s="3">
        <v>46104</v>
      </c>
      <c r="H7" s="2" t="s">
        <v>10</v>
      </c>
      <c r="I7" s="5" t="s">
        <v>21</v>
      </c>
      <c r="J7" s="4" t="s">
        <v>22</v>
      </c>
      <c r="K7" s="2" t="s">
        <v>14</v>
      </c>
      <c r="L7" s="2" t="s">
        <v>15</v>
      </c>
    </row>
    <row r="8" spans="1:12" s="12" customFormat="1" ht="66.75" customHeight="1" x14ac:dyDescent="0.3">
      <c r="A8" s="15">
        <v>60060004</v>
      </c>
      <c r="B8" s="17" t="s">
        <v>24</v>
      </c>
      <c r="C8" s="18">
        <v>1400000</v>
      </c>
      <c r="D8" s="18">
        <v>1400000</v>
      </c>
      <c r="E8" s="1" t="s">
        <v>11</v>
      </c>
      <c r="F8" s="2" t="s">
        <v>9</v>
      </c>
      <c r="G8" s="21">
        <v>46104</v>
      </c>
      <c r="H8" s="2" t="s">
        <v>10</v>
      </c>
      <c r="I8" s="5" t="s">
        <v>23</v>
      </c>
      <c r="J8" s="4" t="s">
        <v>22</v>
      </c>
      <c r="K8" s="2" t="s">
        <v>14</v>
      </c>
      <c r="L8" s="2" t="s">
        <v>15</v>
      </c>
    </row>
    <row r="9" spans="1:12" s="12" customFormat="1" ht="66.75" customHeight="1" x14ac:dyDescent="0.3">
      <c r="A9" s="15">
        <v>39050008</v>
      </c>
      <c r="B9" s="17" t="s">
        <v>25</v>
      </c>
      <c r="C9" s="18">
        <v>100000</v>
      </c>
      <c r="D9" s="18">
        <v>100000</v>
      </c>
      <c r="E9" s="1" t="s">
        <v>11</v>
      </c>
      <c r="F9" s="2" t="s">
        <v>9</v>
      </c>
      <c r="G9" s="21">
        <v>46202</v>
      </c>
      <c r="H9" s="2" t="s">
        <v>10</v>
      </c>
      <c r="I9" s="5" t="s">
        <v>26</v>
      </c>
      <c r="J9" s="4" t="s">
        <v>27</v>
      </c>
      <c r="K9" s="2" t="s">
        <v>14</v>
      </c>
      <c r="L9" s="2" t="s">
        <v>15</v>
      </c>
    </row>
    <row r="10" spans="1:12" s="12" customFormat="1" ht="66.75" customHeight="1" x14ac:dyDescent="0.3">
      <c r="A10" s="15">
        <v>30520006</v>
      </c>
      <c r="B10" s="17" t="s">
        <v>28</v>
      </c>
      <c r="C10" s="18">
        <v>100000</v>
      </c>
      <c r="D10" s="18">
        <v>100000</v>
      </c>
      <c r="E10" s="1" t="s">
        <v>11</v>
      </c>
      <c r="F10" s="2" t="s">
        <v>9</v>
      </c>
      <c r="G10" s="21">
        <v>46206</v>
      </c>
      <c r="H10" s="2" t="s">
        <v>10</v>
      </c>
      <c r="I10" s="19" t="s">
        <v>29</v>
      </c>
      <c r="J10" s="4" t="s">
        <v>30</v>
      </c>
      <c r="K10" s="20" t="s">
        <v>14</v>
      </c>
      <c r="L10" s="20" t="s">
        <v>15</v>
      </c>
    </row>
    <row r="11" spans="1:12" s="12" customFormat="1" ht="66.75" customHeight="1" x14ac:dyDescent="0.3">
      <c r="A11" s="15">
        <v>36110001</v>
      </c>
      <c r="B11" s="17" t="s">
        <v>41</v>
      </c>
      <c r="C11" s="18">
        <v>1000000</v>
      </c>
      <c r="D11" s="18">
        <v>1000000</v>
      </c>
      <c r="E11" s="1" t="s">
        <v>11</v>
      </c>
      <c r="F11" s="2" t="s">
        <v>9</v>
      </c>
      <c r="G11" s="21">
        <v>46202</v>
      </c>
      <c r="H11" s="2" t="s">
        <v>10</v>
      </c>
      <c r="I11" s="5" t="s">
        <v>26</v>
      </c>
      <c r="J11" s="4" t="s">
        <v>27</v>
      </c>
      <c r="K11" s="2" t="s">
        <v>14</v>
      </c>
      <c r="L11" s="2" t="s">
        <v>15</v>
      </c>
    </row>
    <row r="12" spans="1:12" s="12" customFormat="1" ht="66.75" customHeight="1" x14ac:dyDescent="0.3">
      <c r="A12" s="15">
        <v>36110001</v>
      </c>
      <c r="B12" s="17" t="s">
        <v>41</v>
      </c>
      <c r="C12" s="18">
        <v>1500000</v>
      </c>
      <c r="D12" s="18">
        <v>1500000</v>
      </c>
      <c r="E12" s="1" t="s">
        <v>11</v>
      </c>
      <c r="F12" s="2" t="s">
        <v>9</v>
      </c>
      <c r="G12" s="21">
        <v>46204</v>
      </c>
      <c r="H12" s="2" t="s">
        <v>10</v>
      </c>
      <c r="I12" s="5" t="s">
        <v>31</v>
      </c>
      <c r="J12" s="4" t="s">
        <v>27</v>
      </c>
      <c r="K12" s="2" t="s">
        <v>14</v>
      </c>
      <c r="L12" s="2" t="s">
        <v>15</v>
      </c>
    </row>
    <row r="13" spans="1:12" s="12" customFormat="1" ht="66.75" customHeight="1" x14ac:dyDescent="0.3">
      <c r="A13" s="15">
        <v>36110001</v>
      </c>
      <c r="B13" s="17" t="s">
        <v>41</v>
      </c>
      <c r="C13" s="18">
        <v>1000000</v>
      </c>
      <c r="D13" s="18">
        <v>1000000</v>
      </c>
      <c r="E13" s="1" t="s">
        <v>11</v>
      </c>
      <c r="F13" s="2" t="s">
        <v>9</v>
      </c>
      <c r="G13" s="21">
        <v>46202</v>
      </c>
      <c r="H13" s="2" t="s">
        <v>10</v>
      </c>
      <c r="I13" s="5" t="s">
        <v>32</v>
      </c>
      <c r="J13" s="4" t="s">
        <v>27</v>
      </c>
      <c r="K13" s="2" t="s">
        <v>14</v>
      </c>
      <c r="L13" s="2" t="s">
        <v>15</v>
      </c>
    </row>
    <row r="14" spans="1:12" s="12" customFormat="1" ht="66.75" customHeight="1" x14ac:dyDescent="0.3">
      <c r="A14" s="15">
        <v>60060002</v>
      </c>
      <c r="B14" s="17" t="s">
        <v>24</v>
      </c>
      <c r="C14" s="18">
        <v>1500000</v>
      </c>
      <c r="D14" s="18">
        <v>1500000</v>
      </c>
      <c r="E14" s="1" t="s">
        <v>11</v>
      </c>
      <c r="F14" s="2" t="s">
        <v>9</v>
      </c>
      <c r="G14" s="21">
        <v>46206</v>
      </c>
      <c r="H14" s="2" t="s">
        <v>10</v>
      </c>
      <c r="I14" s="5" t="s">
        <v>33</v>
      </c>
      <c r="J14" s="4" t="s">
        <v>30</v>
      </c>
      <c r="K14" s="2" t="s">
        <v>14</v>
      </c>
      <c r="L14" s="2" t="s">
        <v>15</v>
      </c>
    </row>
    <row r="15" spans="1:12" s="12" customFormat="1" ht="66.75" customHeight="1" x14ac:dyDescent="0.3">
      <c r="A15" s="15">
        <v>60060002</v>
      </c>
      <c r="B15" s="17" t="s">
        <v>24</v>
      </c>
      <c r="C15" s="18">
        <v>700000</v>
      </c>
      <c r="D15" s="18">
        <v>490000</v>
      </c>
      <c r="E15" s="1" t="s">
        <v>11</v>
      </c>
      <c r="F15" s="2" t="s">
        <v>9</v>
      </c>
      <c r="G15" s="21">
        <v>46202</v>
      </c>
      <c r="H15" s="2" t="s">
        <v>10</v>
      </c>
      <c r="I15" s="5" t="s">
        <v>34</v>
      </c>
      <c r="J15" s="4" t="s">
        <v>27</v>
      </c>
      <c r="K15" s="2" t="s">
        <v>14</v>
      </c>
      <c r="L15" s="2" t="s">
        <v>15</v>
      </c>
    </row>
    <row r="16" spans="1:12" s="12" customFormat="1" ht="66.75" customHeight="1" x14ac:dyDescent="0.3">
      <c r="A16" s="15">
        <v>60060002</v>
      </c>
      <c r="B16" s="17" t="s">
        <v>40</v>
      </c>
      <c r="C16" s="18">
        <v>400000</v>
      </c>
      <c r="D16" s="18">
        <v>400000</v>
      </c>
      <c r="E16" s="1" t="s">
        <v>11</v>
      </c>
      <c r="F16" s="2" t="s">
        <v>9</v>
      </c>
      <c r="G16" s="21">
        <v>46202</v>
      </c>
      <c r="H16" s="2" t="s">
        <v>10</v>
      </c>
      <c r="I16" s="5" t="s">
        <v>34</v>
      </c>
      <c r="J16" s="4" t="s">
        <v>27</v>
      </c>
      <c r="K16" s="2" t="s">
        <v>14</v>
      </c>
      <c r="L16" s="2" t="s">
        <v>15</v>
      </c>
    </row>
    <row r="17" spans="1:12" s="12" customFormat="1" ht="66.75" customHeight="1" x14ac:dyDescent="0.3">
      <c r="A17" s="15">
        <v>41300020</v>
      </c>
      <c r="B17" s="17" t="s">
        <v>35</v>
      </c>
      <c r="C17" s="18">
        <v>150000</v>
      </c>
      <c r="D17" s="18">
        <v>150000</v>
      </c>
      <c r="E17" s="1" t="s">
        <v>11</v>
      </c>
      <c r="F17" s="2" t="s">
        <v>9</v>
      </c>
      <c r="G17" s="21">
        <v>46204</v>
      </c>
      <c r="H17" s="2" t="s">
        <v>10</v>
      </c>
      <c r="I17" s="5" t="s">
        <v>36</v>
      </c>
      <c r="J17" s="4" t="s">
        <v>27</v>
      </c>
      <c r="K17" s="2" t="s">
        <v>14</v>
      </c>
      <c r="L17" s="2" t="s">
        <v>15</v>
      </c>
    </row>
    <row r="18" spans="1:12" s="12" customFormat="1" ht="66.75" customHeight="1" x14ac:dyDescent="0.3">
      <c r="A18" s="15">
        <v>41300020</v>
      </c>
      <c r="B18" s="17" t="s">
        <v>35</v>
      </c>
      <c r="C18" s="18">
        <v>160000</v>
      </c>
      <c r="D18" s="18">
        <v>160000</v>
      </c>
      <c r="E18" s="1" t="s">
        <v>11</v>
      </c>
      <c r="F18" s="2" t="s">
        <v>9</v>
      </c>
      <c r="G18" s="21">
        <v>46204</v>
      </c>
      <c r="H18" s="2" t="s">
        <v>10</v>
      </c>
      <c r="I18" s="5" t="s">
        <v>36</v>
      </c>
      <c r="J18" s="4" t="s">
        <v>27</v>
      </c>
      <c r="K18" s="2" t="s">
        <v>14</v>
      </c>
      <c r="L18" s="2" t="s">
        <v>15</v>
      </c>
    </row>
    <row r="19" spans="1:12" s="12" customFormat="1" ht="66.75" customHeight="1" x14ac:dyDescent="0.3">
      <c r="A19" s="15">
        <v>41300020</v>
      </c>
      <c r="B19" s="17" t="s">
        <v>35</v>
      </c>
      <c r="C19" s="18">
        <v>250000</v>
      </c>
      <c r="D19" s="18">
        <v>250000</v>
      </c>
      <c r="E19" s="1" t="s">
        <v>11</v>
      </c>
      <c r="F19" s="2" t="s">
        <v>9</v>
      </c>
      <c r="G19" s="21">
        <v>46204</v>
      </c>
      <c r="H19" s="2" t="s">
        <v>10</v>
      </c>
      <c r="I19" s="5" t="s">
        <v>37</v>
      </c>
      <c r="J19" s="4" t="s">
        <v>27</v>
      </c>
      <c r="K19" s="2" t="s">
        <v>14</v>
      </c>
      <c r="L19" s="2" t="s">
        <v>15</v>
      </c>
    </row>
    <row r="20" spans="1:12" s="12" customFormat="1" ht="66.75" customHeight="1" x14ac:dyDescent="0.3">
      <c r="A20" s="15">
        <v>41300020</v>
      </c>
      <c r="B20" s="17" t="s">
        <v>35</v>
      </c>
      <c r="C20" s="18">
        <v>300000</v>
      </c>
      <c r="D20" s="18">
        <v>300000</v>
      </c>
      <c r="E20" s="1" t="s">
        <v>11</v>
      </c>
      <c r="F20" s="2" t="s">
        <v>9</v>
      </c>
      <c r="G20" s="21">
        <v>46204</v>
      </c>
      <c r="H20" s="2" t="s">
        <v>10</v>
      </c>
      <c r="I20" s="5" t="s">
        <v>38</v>
      </c>
      <c r="J20" s="4" t="s">
        <v>27</v>
      </c>
      <c r="K20" s="2" t="s">
        <v>14</v>
      </c>
      <c r="L20" s="2" t="s">
        <v>15</v>
      </c>
    </row>
    <row r="21" spans="1:12" s="12" customFormat="1" ht="66.75" customHeight="1" x14ac:dyDescent="0.3">
      <c r="A21" s="15">
        <v>41300020</v>
      </c>
      <c r="B21" s="17" t="s">
        <v>35</v>
      </c>
      <c r="C21" s="18">
        <v>500000</v>
      </c>
      <c r="D21" s="18">
        <v>500000</v>
      </c>
      <c r="E21" s="1" t="s">
        <v>11</v>
      </c>
      <c r="F21" s="2" t="s">
        <v>9</v>
      </c>
      <c r="G21" s="21">
        <v>46204</v>
      </c>
      <c r="H21" s="2" t="s">
        <v>10</v>
      </c>
      <c r="I21" s="5" t="s">
        <v>36</v>
      </c>
      <c r="J21" s="4" t="s">
        <v>27</v>
      </c>
      <c r="K21" s="2" t="s">
        <v>14</v>
      </c>
      <c r="L21" s="2" t="s">
        <v>15</v>
      </c>
    </row>
    <row r="22" spans="1:12" s="12" customFormat="1" ht="66.75" customHeight="1" x14ac:dyDescent="0.3">
      <c r="A22" s="15">
        <v>42790018</v>
      </c>
      <c r="B22" s="17" t="s">
        <v>39</v>
      </c>
      <c r="C22" s="18">
        <v>100000</v>
      </c>
      <c r="D22" s="18">
        <v>100000</v>
      </c>
      <c r="E22" s="1" t="s">
        <v>11</v>
      </c>
      <c r="F22" s="2" t="s">
        <v>9</v>
      </c>
      <c r="G22" s="21">
        <v>46204</v>
      </c>
      <c r="H22" s="2" t="s">
        <v>10</v>
      </c>
      <c r="I22" s="5" t="s">
        <v>31</v>
      </c>
      <c r="J22" s="4" t="s">
        <v>27</v>
      </c>
      <c r="K22" s="2" t="s">
        <v>14</v>
      </c>
      <c r="L22" s="2" t="s">
        <v>15</v>
      </c>
    </row>
    <row r="23" spans="1:12" s="12" customFormat="1" ht="39" customHeight="1" x14ac:dyDescent="0.3">
      <c r="A23" s="22" t="s">
        <v>20</v>
      </c>
      <c r="B23" s="23"/>
      <c r="C23" s="6">
        <f>SUM(C5:C22)</f>
        <v>20833121</v>
      </c>
      <c r="D23" s="7"/>
      <c r="E23" s="7"/>
      <c r="F23" s="7"/>
      <c r="G23" s="8"/>
      <c r="H23" s="7"/>
      <c r="I23" s="7"/>
      <c r="J23" s="7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6E4CBB50-AB4C-4E7B-AB35-553FA34F9312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C42057C0-6586-43F2-AE7A-81559BDD2937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6563FDAD-F1C8-468A-A192-34DE9A4A74B5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EA7C59D9-CA1F-459C-BB00-F14867294E37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683D53E5-7808-47EC-A499-67259168F9AE}"/>
    </customSheetView>
  </customSheetViews>
  <mergeCells count="4">
    <mergeCell ref="A23:B23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481B0DAF-62C8-4694-9952-29EAF3B36FBC}"/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2026-08-12T17:28:07Z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